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8E58FBB5-37AA-4625-A2F8-9F29FE0594A4}" xr6:coauthVersionLast="40" xr6:coauthVersionMax="40" xr10:uidLastSave="{00000000-0000-0000-0000-000000000000}"/>
  <bookViews>
    <workbookView xWindow="0" yWindow="0" windowWidth="28800" windowHeight="11925" xr2:uid="{F87EDBC6-D5AA-493F-83A5-C0861CE1184C}"/>
  </bookViews>
  <sheets>
    <sheet name="Завидная 2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'Завидная 22'!$A$1:$E$134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99" i="1"/>
  <c r="E66" i="1"/>
  <c r="E64" i="1"/>
  <c r="E44" i="1"/>
  <c r="F40" i="1"/>
  <c r="D39" i="1"/>
  <c r="D38" i="1"/>
  <c r="E73" i="1" s="1"/>
  <c r="D37" i="1"/>
  <c r="E109" i="1" s="1"/>
  <c r="D36" i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57" i="1" s="1"/>
  <c r="B2" i="1"/>
  <c r="G40" i="1" l="1"/>
  <c r="F16" i="1"/>
  <c r="F44" i="1"/>
  <c r="D12" i="1"/>
  <c r="D14" i="1" s="1"/>
  <c r="D13" i="1"/>
  <c r="E53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<sst xmlns="http://schemas.openxmlformats.org/spreadsheetml/2006/main" count="255" uniqueCount="172">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</sst>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8819F400-ED88-44EB-AF30-328F01C80FDB}"/>
    <cellStyle name="Обычный 5" xfId="2" xr:uid="{909D8212-E707-4298-9FB8-242AC4808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6">
          <cell r="B16" t="str">
            <v>Видное г, Завидная ул, 22</v>
          </cell>
          <cell r="E16">
            <v>134227.20000000001</v>
          </cell>
          <cell r="F16">
            <v>640038.03000000014</v>
          </cell>
          <cell r="G16">
            <v>6031218.599999995</v>
          </cell>
          <cell r="H16">
            <v>6086793.1099999966</v>
          </cell>
          <cell r="N16">
            <v>5411042.6750218533</v>
          </cell>
        </row>
        <row r="81">
          <cell r="N81">
            <v>221943.04815401175</v>
          </cell>
        </row>
        <row r="146">
          <cell r="N146">
            <v>656963.02981089323</v>
          </cell>
        </row>
        <row r="211">
          <cell r="N211">
            <v>75254.553742592601</v>
          </cell>
        </row>
        <row r="276">
          <cell r="N276">
            <v>174024.11751858535</v>
          </cell>
        </row>
        <row r="341">
          <cell r="N341">
            <v>44451.158994169906</v>
          </cell>
        </row>
        <row r="406">
          <cell r="N406">
            <v>7890.5343277002676</v>
          </cell>
        </row>
        <row r="471">
          <cell r="N471">
            <v>819912.99571154092</v>
          </cell>
        </row>
        <row r="680">
          <cell r="N680">
            <v>1577690.2221422934</v>
          </cell>
        </row>
        <row r="745">
          <cell r="N745">
            <v>596504.3544743089</v>
          </cell>
        </row>
        <row r="810">
          <cell r="N810">
            <v>490537.72297359759</v>
          </cell>
        </row>
        <row r="971">
          <cell r="N971">
            <v>315031.68000000011</v>
          </cell>
        </row>
        <row r="1036">
          <cell r="N1036">
            <v>60372.185172160534</v>
          </cell>
        </row>
        <row r="1269">
          <cell r="N1269">
            <v>370467.07199999999</v>
          </cell>
        </row>
      </sheetData>
      <sheetData sheetId="2">
        <row r="332">
          <cell r="C332">
            <v>99747.829999999944</v>
          </cell>
          <cell r="G332">
            <v>38620.130000000005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DE37-9E28-46BD-8229-EDED49884842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ЖКХ'!B16</f>
        <v>Видное г, Завидная ул, 22</v>
      </c>
      <c r="C2" s="6"/>
      <c r="D2" s="6"/>
      <c r="E2" s="6"/>
      <c r="F2" s="7">
        <f>'[1]отчеты для ГИС ЖКХ'!E16</f>
        <v>134227.20000000001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ЖКХ'!F16</f>
        <v>640038.03000000014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ЖКХ'!G16</f>
        <v>6031218.599999995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3920292.0899999971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844370.60399999935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1266555.9059999986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6086793.1099999966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ЖКХ'!H16</f>
        <v>6086793.1099999966</v>
      </c>
      <c r="E16" s="19" t="s">
        <v>10</v>
      </c>
      <c r="F16" s="11">
        <f>D40-D15</f>
        <v>-675750.43497814331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584463.51999999862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584463.51999999862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ЖКХ'!N81</f>
        <v>221943.04815401175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ЖКХ'!N146</f>
        <v>656963.02981089323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ЖКХ'!N211</f>
        <v>75254.553742592601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ЖКХ'!N276</f>
        <v>174024.11751858535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ЖКХ'!N341</f>
        <v>44451.158994169906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ЖКХ'!N406</f>
        <v>7890.5343277002676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ЖКХ'!N471</f>
        <v>819912.99571154092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ЖКХ'!N680</f>
        <v>1577690.2221422934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ЖКХ'!N745</f>
        <v>596504.3544743089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ЖКХ'!N810</f>
        <v>490537.72297359759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ЖКХ'!N971</f>
        <v>315031.68000000011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ЖКХ'!N1036</f>
        <v>60372.185172160534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ЖКХ'!N1269</f>
        <v>370467.07199999999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5411042.6750218533</v>
      </c>
      <c r="E40" s="40" t="s">
        <v>32</v>
      </c>
      <c r="F40" s="11">
        <f>'[1]отчеты для ГИС ЖКХ'!N16</f>
        <v>5411042.6750218533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1.6534878784181726</v>
      </c>
      <c r="F44" s="11">
        <f>E44+E53+E57+E61+E64+E66+E73+E76+E86+E94+E99+E107+E109</f>
        <v>40.312564629388483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1.2964892176741027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0.44977608988461748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6.1083967758512498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11.753878663507049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4.4439901486010944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3.6545329335156924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2.3470032899442148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[1]ЖКУ!C332</f>
        <v>99747.829999999944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[1]ЖКУ!G332</f>
        <v>38620.130000000005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Завидная 22</vt:lpstr>
      <vt:lpstr>'Завидная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2024-02-28T11:20:40Z</dcterms:created>
  <dcterms:modified xsi:type="dcterms:W3CDTF">2024-02-28T11:21:01Z</dcterms:modified>
</cp:coreProperties>
</file>